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주요 자료들\4.회계(클린아이, 홈페이지정보공개)\5. 홈페이지 행정정보공개\1. 업로드 내역\1천만원 이상(수의계약제외)\"/>
    </mc:Choice>
  </mc:AlternateContent>
  <xr:revisionPtr revIDLastSave="0" documentId="13_ncr:1_{750F1828-5A2E-4DA1-BF77-E5D43CD94F26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계약 현황" sheetId="1" r:id="rId1"/>
  </sheets>
  <definedNames>
    <definedName name="_xlnm._FilterDatabase" localSheetId="0" hidden="1">'계약 현황'!$A$2:$J$3</definedName>
    <definedName name="_xlnm.Print_Titles" localSheetId="0">'계약 현황'!$1:$2</definedName>
  </definedNames>
  <calcPr calcId="191029"/>
</workbook>
</file>

<file path=xl/calcChain.xml><?xml version="1.0" encoding="utf-8"?>
<calcChain xmlns="http://schemas.openxmlformats.org/spreadsheetml/2006/main">
  <c r="F15" i="1" l="1"/>
  <c r="F13" i="1"/>
  <c r="F10" i="1" l="1"/>
  <c r="F8" i="1" l="1"/>
  <c r="F12" i="1"/>
  <c r="F16" i="1"/>
  <c r="F11" i="1"/>
  <c r="F5" i="1"/>
  <c r="F9" i="1"/>
  <c r="F7" i="1"/>
  <c r="F6" i="1"/>
  <c r="F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2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예정가격에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낙찰율과는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다름</t>
        </r>
      </text>
    </comment>
  </commentList>
</comments>
</file>

<file path=xl/sharedStrings.xml><?xml version="1.0" encoding="utf-8"?>
<sst xmlns="http://schemas.openxmlformats.org/spreadsheetml/2006/main" count="104" uniqueCount="78">
  <si>
    <t>업체명</t>
  </si>
  <si>
    <t>소재지</t>
  </si>
  <si>
    <t>대표자</t>
  </si>
  <si>
    <t>낙찰율</t>
  </si>
  <si>
    <t>구분</t>
  </si>
  <si>
    <t>계약업체</t>
  </si>
  <si>
    <t>계 약 일 자</t>
  </si>
  <si>
    <t>담당부서</t>
  </si>
  <si>
    <t>계약금액</t>
  </si>
  <si>
    <t>계 약 명</t>
  </si>
  <si>
    <t>물품</t>
    <phoneticPr fontId="4" type="noConversion"/>
  </si>
  <si>
    <t>용역</t>
    <phoneticPr fontId="4" type="noConversion"/>
  </si>
  <si>
    <t>안동환경팀</t>
    <phoneticPr fontId="4" type="noConversion"/>
  </si>
  <si>
    <t>학가산온천</t>
    <phoneticPr fontId="4" type="noConversion"/>
  </si>
  <si>
    <t>구미</t>
    <phoneticPr fontId="4" type="noConversion"/>
  </si>
  <si>
    <t>포항</t>
    <phoneticPr fontId="4" type="noConversion"/>
  </si>
  <si>
    <t>안동</t>
    <phoneticPr fontId="4" type="noConversion"/>
  </si>
  <si>
    <t>영천</t>
    <phoneticPr fontId="4" type="noConversion"/>
  </si>
  <si>
    <t>김희철</t>
    <phoneticPr fontId="4" type="noConversion"/>
  </si>
  <si>
    <t>정영숙</t>
    <phoneticPr fontId="4" type="noConversion"/>
  </si>
  <si>
    <t>경주</t>
  </si>
  <si>
    <t>안동환경팀</t>
  </si>
  <si>
    <t>2025년도 계약 현황 (4분기, 수의계약 제외)</t>
    <phoneticPr fontId="4" type="noConversion"/>
  </si>
  <si>
    <t>2026년도 학가산온천 목욕수건 및 샤워타월 세탁용역</t>
    <phoneticPr fontId="4" type="noConversion"/>
  </si>
  <si>
    <t>2026년 안동학가산온천 청사 청소 용역</t>
    <phoneticPr fontId="4" type="noConversion"/>
  </si>
  <si>
    <t>2026년도 환경시설부 하수슬러지 위탁처리 용역</t>
    <phoneticPr fontId="4" type="noConversion"/>
  </si>
  <si>
    <t>2026년도 환경시설부 가축분뇨슬러지 위탁처리용역</t>
    <phoneticPr fontId="4" type="noConversion"/>
  </si>
  <si>
    <t>2026년도 환경시설부 분뇨슬러지 위탁처리용역</t>
    <phoneticPr fontId="4" type="noConversion"/>
  </si>
  <si>
    <t>2026년도 환경시설부 그 밖의폐합성고분자화합물 위탁처리용역</t>
    <phoneticPr fontId="4" type="noConversion"/>
  </si>
  <si>
    <t>2026년도 환경시설부 생태독성 분석 용역</t>
    <phoneticPr fontId="4" type="noConversion"/>
  </si>
  <si>
    <t>2026년도 바이오산단환경팀 폐수슬러지 위탁처리 용역</t>
    <phoneticPr fontId="4" type="noConversion"/>
  </si>
  <si>
    <t>2026년 안동학가산온천 영업 후 욕탕 청소 용역</t>
    <phoneticPr fontId="4" type="noConversion"/>
  </si>
  <si>
    <t>2026년 안동시다목적체육관 청사 청소 용역</t>
    <phoneticPr fontId="4" type="noConversion"/>
  </si>
  <si>
    <t>2026년 환경시설부 악취제거제(가성소다) 구매</t>
    <phoneticPr fontId="4" type="noConversion"/>
  </si>
  <si>
    <t>2026년 환경시설부 악취제거제(차아염소산나트륨) 구매</t>
    <phoneticPr fontId="4" type="noConversion"/>
  </si>
  <si>
    <t>2026년 환경시설부 수처리약품(외부탄소원) 구매</t>
    <phoneticPr fontId="4" type="noConversion"/>
  </si>
  <si>
    <t>물품</t>
    <phoneticPr fontId="4" type="noConversion"/>
  </si>
  <si>
    <t>21세기산업</t>
    <phoneticPr fontId="4" type="noConversion"/>
  </si>
  <si>
    <t>2025.12.22</t>
    <phoneticPr fontId="4" type="noConversion"/>
  </si>
  <si>
    <t>사업금액</t>
    <phoneticPr fontId="4" type="noConversion"/>
  </si>
  <si>
    <t>오연</t>
    <phoneticPr fontId="4" type="noConversion"/>
  </si>
  <si>
    <t>2025.12.11</t>
    <phoneticPr fontId="4" type="noConversion"/>
  </si>
  <si>
    <t>김보경</t>
    <phoneticPr fontId="4" type="noConversion"/>
  </si>
  <si>
    <t>참바이오</t>
    <phoneticPr fontId="4" type="noConversion"/>
  </si>
  <si>
    <t>황재곤</t>
    <phoneticPr fontId="4" type="noConversion"/>
  </si>
  <si>
    <t>의성</t>
    <phoneticPr fontId="4" type="noConversion"/>
  </si>
  <si>
    <t>2025.12.18</t>
    <phoneticPr fontId="4" type="noConversion"/>
  </si>
  <si>
    <t>경일이엔티</t>
    <phoneticPr fontId="4" type="noConversion"/>
  </si>
  <si>
    <t>최윤영</t>
    <phoneticPr fontId="4" type="noConversion"/>
  </si>
  <si>
    <t>경주</t>
    <phoneticPr fontId="4" type="noConversion"/>
  </si>
  <si>
    <t>에스피환경</t>
    <phoneticPr fontId="4" type="noConversion"/>
  </si>
  <si>
    <t>2025.12.16</t>
    <phoneticPr fontId="4" type="noConversion"/>
  </si>
  <si>
    <t>이산친환경연구원</t>
    <phoneticPr fontId="4" type="noConversion"/>
  </si>
  <si>
    <t>담양</t>
    <phoneticPr fontId="4" type="noConversion"/>
  </si>
  <si>
    <t>주경준</t>
    <phoneticPr fontId="4" type="noConversion"/>
  </si>
  <si>
    <t>바이오산단환경팀</t>
    <phoneticPr fontId="4" type="noConversion"/>
  </si>
  <si>
    <t>우원농장</t>
    <phoneticPr fontId="4" type="noConversion"/>
  </si>
  <si>
    <t>박재완</t>
    <phoneticPr fontId="4" type="noConversion"/>
  </si>
  <si>
    <t>2025.12.26</t>
  </si>
  <si>
    <t>2025.12.26</t>
    <phoneticPr fontId="4" type="noConversion"/>
  </si>
  <si>
    <t>그린에스</t>
    <phoneticPr fontId="4" type="noConversion"/>
  </si>
  <si>
    <t>오상훈</t>
    <phoneticPr fontId="4" type="noConversion"/>
  </si>
  <si>
    <t>2025.12.27</t>
    <phoneticPr fontId="4" type="noConversion"/>
  </si>
  <si>
    <t>대각산업</t>
    <phoneticPr fontId="4" type="noConversion"/>
  </si>
  <si>
    <t>은사라</t>
    <phoneticPr fontId="4" type="noConversion"/>
  </si>
  <si>
    <t>다목적체육관</t>
    <phoneticPr fontId="4" type="noConversion"/>
  </si>
  <si>
    <t>2025.12.26</t>
    <phoneticPr fontId="4" type="noConversion"/>
  </si>
  <si>
    <t>나산상사</t>
  </si>
  <si>
    <t>김순필</t>
  </si>
  <si>
    <t>홍익이서화학</t>
    <phoneticPr fontId="4" type="noConversion"/>
  </si>
  <si>
    <t>구미</t>
    <phoneticPr fontId="4" type="noConversion"/>
  </si>
  <si>
    <t>허현수</t>
    <phoneticPr fontId="4" type="noConversion"/>
  </si>
  <si>
    <t>안동환경팀</t>
    <phoneticPr fontId="4" type="noConversion"/>
  </si>
  <si>
    <t>기쁨상사</t>
    <phoneticPr fontId="4" type="noConversion"/>
  </si>
  <si>
    <t>포항</t>
    <phoneticPr fontId="4" type="noConversion"/>
  </si>
  <si>
    <t>김병국</t>
    <phoneticPr fontId="4" type="noConversion"/>
  </si>
  <si>
    <t>2025.12.18</t>
    <phoneticPr fontId="4" type="noConversion"/>
  </si>
  <si>
    <t>※ 단가 입찰인 경우 낙찰율 상이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</si>
</sst>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mm&quot;월&quot;\ dd&quot;일&quot;"/>
  </numFmts>
  <fonts count="8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3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0" xfId="1" applyAlignment="1">
      <alignment horizontal="center" vertical="center"/>
    </xf>
    <xf numFmtId="41" fontId="3" fillId="0" borderId="1" xfId="1" applyBorder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1" fillId="2" borderId="3" xfId="1" applyFont="1" applyFill="1" applyBorder="1" applyAlignment="1">
      <alignment horizontal="center" vertical="center"/>
    </xf>
    <xf numFmtId="41" fontId="1" fillId="2" borderId="2" xfId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3">
    <cellStyle name="백분율" xfId="2" builtinId="5"/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1"/>
  <sheetViews>
    <sheetView tabSelected="1" zoomScale="80" zoomScaleNormal="80" zoomScaleSheetLayoutView="80" workbookViewId="0">
      <selection sqref="A1:J1"/>
    </sheetView>
  </sheetViews>
  <sheetFormatPr defaultColWidth="9" defaultRowHeight="16.5" x14ac:dyDescent="0.3"/>
  <cols>
    <col min="1" max="1" width="5.625" style="1" bestFit="1" customWidth="1"/>
    <col min="2" max="2" width="58.75" style="1" customWidth="1"/>
    <col min="3" max="3" width="18.75" style="2" bestFit="1" customWidth="1"/>
    <col min="4" max="4" width="16.375" style="2" bestFit="1" customWidth="1"/>
    <col min="5" max="5" width="17.625" style="3" bestFit="1" customWidth="1"/>
    <col min="6" max="6" width="14.5" style="2" customWidth="1"/>
    <col min="7" max="7" width="28.875" style="2" bestFit="1" customWidth="1"/>
    <col min="8" max="8" width="16.25" style="2" bestFit="1" customWidth="1"/>
    <col min="9" max="9" width="28.125" style="2" bestFit="1" customWidth="1"/>
    <col min="10" max="10" width="21.875" style="2" bestFit="1" customWidth="1"/>
  </cols>
  <sheetData>
    <row r="1" spans="1:11" ht="57" customHeight="1" x14ac:dyDescent="0.3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ht="26.25" customHeight="1" x14ac:dyDescent="0.3">
      <c r="A2" s="12" t="s">
        <v>4</v>
      </c>
      <c r="B2" s="17" t="s">
        <v>9</v>
      </c>
      <c r="C2" s="17" t="s">
        <v>6</v>
      </c>
      <c r="D2" s="17" t="s">
        <v>39</v>
      </c>
      <c r="E2" s="20" t="s">
        <v>8</v>
      </c>
      <c r="F2" s="12" t="s">
        <v>3</v>
      </c>
      <c r="G2" s="14" t="s">
        <v>5</v>
      </c>
      <c r="H2" s="15"/>
      <c r="I2" s="16"/>
      <c r="J2" s="17" t="s">
        <v>7</v>
      </c>
    </row>
    <row r="3" spans="1:11" ht="26.25" customHeight="1" x14ac:dyDescent="0.3">
      <c r="A3" s="13"/>
      <c r="B3" s="18"/>
      <c r="C3" s="18"/>
      <c r="D3" s="18"/>
      <c r="E3" s="21"/>
      <c r="F3" s="13"/>
      <c r="G3" s="4" t="s">
        <v>0</v>
      </c>
      <c r="H3" s="4" t="s">
        <v>1</v>
      </c>
      <c r="I3" s="4" t="s">
        <v>2</v>
      </c>
      <c r="J3" s="18"/>
    </row>
    <row r="4" spans="1:11" ht="30.75" customHeight="1" x14ac:dyDescent="0.3">
      <c r="A4" s="5" t="s">
        <v>11</v>
      </c>
      <c r="B4" s="5" t="s">
        <v>24</v>
      </c>
      <c r="C4" s="9" t="s">
        <v>41</v>
      </c>
      <c r="D4" s="11">
        <v>45209000</v>
      </c>
      <c r="E4" s="11">
        <v>39913500</v>
      </c>
      <c r="F4" s="7">
        <f>E4/D4</f>
        <v>0.8828662434471013</v>
      </c>
      <c r="G4" s="5" t="s">
        <v>40</v>
      </c>
      <c r="H4" s="5" t="s">
        <v>16</v>
      </c>
      <c r="I4" s="5" t="s">
        <v>42</v>
      </c>
      <c r="J4" s="8" t="s">
        <v>13</v>
      </c>
    </row>
    <row r="5" spans="1:11" ht="30.75" customHeight="1" x14ac:dyDescent="0.3">
      <c r="A5" s="5" t="s">
        <v>10</v>
      </c>
      <c r="B5" s="5" t="s">
        <v>29</v>
      </c>
      <c r="C5" s="9" t="s">
        <v>51</v>
      </c>
      <c r="D5" s="11">
        <v>43326300</v>
      </c>
      <c r="E5" s="11">
        <v>38040200</v>
      </c>
      <c r="F5" s="7">
        <f>E5/D5</f>
        <v>0.87799327429298135</v>
      </c>
      <c r="G5" s="5" t="s">
        <v>52</v>
      </c>
      <c r="H5" s="5" t="s">
        <v>53</v>
      </c>
      <c r="I5" s="5" t="s">
        <v>54</v>
      </c>
      <c r="J5" s="8" t="s">
        <v>12</v>
      </c>
    </row>
    <row r="6" spans="1:11" ht="30.75" customHeight="1" x14ac:dyDescent="0.3">
      <c r="A6" s="5" t="s">
        <v>11</v>
      </c>
      <c r="B6" s="5" t="s">
        <v>25</v>
      </c>
      <c r="C6" s="9" t="s">
        <v>76</v>
      </c>
      <c r="D6" s="11">
        <v>2409000000</v>
      </c>
      <c r="E6" s="11">
        <v>2096761480</v>
      </c>
      <c r="F6" s="7">
        <f>E6/D6</f>
        <v>0.87038666666666664</v>
      </c>
      <c r="G6" s="5" t="s">
        <v>43</v>
      </c>
      <c r="H6" s="5" t="s">
        <v>45</v>
      </c>
      <c r="I6" s="5" t="s">
        <v>44</v>
      </c>
      <c r="J6" s="8" t="s">
        <v>12</v>
      </c>
    </row>
    <row r="7" spans="1:11" ht="30.75" customHeight="1" x14ac:dyDescent="0.3">
      <c r="A7" s="5" t="s">
        <v>11</v>
      </c>
      <c r="B7" s="5" t="s">
        <v>26</v>
      </c>
      <c r="C7" s="9" t="s">
        <v>46</v>
      </c>
      <c r="D7" s="11">
        <v>356400000</v>
      </c>
      <c r="E7" s="11">
        <v>313092000</v>
      </c>
      <c r="F7" s="7">
        <f>E7/D7</f>
        <v>0.87848484848484854</v>
      </c>
      <c r="G7" s="5" t="s">
        <v>47</v>
      </c>
      <c r="H7" s="5" t="s">
        <v>49</v>
      </c>
      <c r="I7" s="5" t="s">
        <v>48</v>
      </c>
      <c r="J7" s="8" t="s">
        <v>12</v>
      </c>
    </row>
    <row r="8" spans="1:11" ht="30.75" customHeight="1" x14ac:dyDescent="0.3">
      <c r="A8" s="5" t="s">
        <v>11</v>
      </c>
      <c r="B8" s="5" t="s">
        <v>23</v>
      </c>
      <c r="C8" s="9" t="s">
        <v>38</v>
      </c>
      <c r="D8" s="11">
        <v>184644260</v>
      </c>
      <c r="E8" s="11">
        <v>161950240</v>
      </c>
      <c r="F8" s="7">
        <f>E8/D8</f>
        <v>0.8770932819682562</v>
      </c>
      <c r="G8" s="5" t="s">
        <v>37</v>
      </c>
      <c r="H8" s="5" t="s">
        <v>16</v>
      </c>
      <c r="I8" s="5" t="s">
        <v>19</v>
      </c>
      <c r="J8" s="8" t="s">
        <v>12</v>
      </c>
    </row>
    <row r="9" spans="1:11" ht="30.75" customHeight="1" x14ac:dyDescent="0.3">
      <c r="A9" s="5" t="s">
        <v>11</v>
      </c>
      <c r="B9" s="5" t="s">
        <v>27</v>
      </c>
      <c r="C9" s="9" t="s">
        <v>38</v>
      </c>
      <c r="D9" s="11">
        <v>79200000</v>
      </c>
      <c r="E9" s="11">
        <v>69696000</v>
      </c>
      <c r="F9" s="7">
        <f>E9/D9</f>
        <v>0.88</v>
      </c>
      <c r="G9" s="5" t="s">
        <v>50</v>
      </c>
      <c r="H9" s="5" t="s">
        <v>17</v>
      </c>
      <c r="I9" s="5" t="s">
        <v>18</v>
      </c>
      <c r="J9" s="8" t="s">
        <v>12</v>
      </c>
    </row>
    <row r="10" spans="1:11" ht="30.75" customHeight="1" x14ac:dyDescent="0.3">
      <c r="A10" s="5" t="s">
        <v>11</v>
      </c>
      <c r="B10" s="5" t="s">
        <v>28</v>
      </c>
      <c r="C10" s="9" t="s">
        <v>38</v>
      </c>
      <c r="D10" s="6">
        <v>360760000</v>
      </c>
      <c r="E10" s="6">
        <v>317531000</v>
      </c>
      <c r="F10" s="7">
        <f>E10/D10</f>
        <v>0.8801724137931034</v>
      </c>
      <c r="G10" s="5" t="s">
        <v>50</v>
      </c>
      <c r="H10" s="5" t="s">
        <v>17</v>
      </c>
      <c r="I10" s="5" t="s">
        <v>18</v>
      </c>
      <c r="J10" s="5" t="s">
        <v>12</v>
      </c>
      <c r="K10" s="2"/>
    </row>
    <row r="11" spans="1:11" ht="30.75" customHeight="1" x14ac:dyDescent="0.3">
      <c r="A11" s="5" t="s">
        <v>10</v>
      </c>
      <c r="B11" s="5" t="s">
        <v>30</v>
      </c>
      <c r="C11" s="9" t="s">
        <v>59</v>
      </c>
      <c r="D11" s="11">
        <v>135000000</v>
      </c>
      <c r="E11" s="11">
        <v>118807920</v>
      </c>
      <c r="F11" s="7">
        <f>E11/D11</f>
        <v>0.88005866666666666</v>
      </c>
      <c r="G11" s="5" t="s">
        <v>56</v>
      </c>
      <c r="H11" s="5" t="s">
        <v>14</v>
      </c>
      <c r="I11" s="5" t="s">
        <v>57</v>
      </c>
      <c r="J11" s="8" t="s">
        <v>55</v>
      </c>
    </row>
    <row r="12" spans="1:11" ht="30.75" customHeight="1" x14ac:dyDescent="0.3">
      <c r="A12" s="5" t="s">
        <v>11</v>
      </c>
      <c r="B12" s="5" t="s">
        <v>32</v>
      </c>
      <c r="C12" s="9" t="s">
        <v>66</v>
      </c>
      <c r="D12" s="11">
        <v>93196000</v>
      </c>
      <c r="E12" s="11">
        <v>81134080</v>
      </c>
      <c r="F12" s="7">
        <f>E12/D12</f>
        <v>0.87057470277694327</v>
      </c>
      <c r="G12" s="5" t="s">
        <v>63</v>
      </c>
      <c r="H12" s="5" t="s">
        <v>16</v>
      </c>
      <c r="I12" s="5" t="s">
        <v>64</v>
      </c>
      <c r="J12" s="8" t="s">
        <v>65</v>
      </c>
    </row>
    <row r="13" spans="1:11" ht="30.75" customHeight="1" x14ac:dyDescent="0.3">
      <c r="A13" s="5" t="s">
        <v>10</v>
      </c>
      <c r="B13" s="5" t="s">
        <v>33</v>
      </c>
      <c r="C13" s="9" t="s">
        <v>59</v>
      </c>
      <c r="D13" s="11">
        <v>18855000</v>
      </c>
      <c r="E13" s="11">
        <v>16965000</v>
      </c>
      <c r="F13" s="7">
        <f>E13/D13</f>
        <v>0.89976133651551315</v>
      </c>
      <c r="G13" s="5" t="s">
        <v>69</v>
      </c>
      <c r="H13" s="5" t="s">
        <v>70</v>
      </c>
      <c r="I13" s="5" t="s">
        <v>71</v>
      </c>
      <c r="J13" s="8" t="s">
        <v>72</v>
      </c>
    </row>
    <row r="14" spans="1:11" ht="30.75" customHeight="1" x14ac:dyDescent="0.3">
      <c r="A14" s="5" t="s">
        <v>36</v>
      </c>
      <c r="B14" s="5" t="s">
        <v>34</v>
      </c>
      <c r="C14" s="9" t="s">
        <v>58</v>
      </c>
      <c r="D14" s="11">
        <v>17500000</v>
      </c>
      <c r="E14" s="11">
        <v>15433500</v>
      </c>
      <c r="F14" s="7">
        <v>0.88191428571428576</v>
      </c>
      <c r="G14" s="5" t="s">
        <v>67</v>
      </c>
      <c r="H14" s="5" t="s">
        <v>20</v>
      </c>
      <c r="I14" s="5" t="s">
        <v>68</v>
      </c>
      <c r="J14" s="8" t="s">
        <v>21</v>
      </c>
    </row>
    <row r="15" spans="1:11" ht="30.75" customHeight="1" x14ac:dyDescent="0.3">
      <c r="A15" s="5" t="s">
        <v>36</v>
      </c>
      <c r="B15" s="5" t="s">
        <v>35</v>
      </c>
      <c r="C15" s="9" t="s">
        <v>59</v>
      </c>
      <c r="D15" s="11">
        <v>67840000</v>
      </c>
      <c r="E15" s="11">
        <v>59408640</v>
      </c>
      <c r="F15" s="7">
        <f>E15/D15</f>
        <v>0.87571698113207552</v>
      </c>
      <c r="G15" s="5" t="s">
        <v>73</v>
      </c>
      <c r="H15" s="5" t="s">
        <v>74</v>
      </c>
      <c r="I15" s="5" t="s">
        <v>75</v>
      </c>
      <c r="J15" s="8" t="s">
        <v>72</v>
      </c>
    </row>
    <row r="16" spans="1:11" ht="30.75" customHeight="1" x14ac:dyDescent="0.3">
      <c r="A16" s="5" t="s">
        <v>11</v>
      </c>
      <c r="B16" s="5" t="s">
        <v>31</v>
      </c>
      <c r="C16" s="9" t="s">
        <v>62</v>
      </c>
      <c r="D16" s="11">
        <v>176746000</v>
      </c>
      <c r="E16" s="11">
        <v>154021260</v>
      </c>
      <c r="F16" s="7">
        <f>E16/D16</f>
        <v>0.8714271327215326</v>
      </c>
      <c r="G16" s="5" t="s">
        <v>60</v>
      </c>
      <c r="H16" s="5" t="s">
        <v>15</v>
      </c>
      <c r="I16" s="5" t="s">
        <v>61</v>
      </c>
      <c r="J16" s="8" t="s">
        <v>13</v>
      </c>
    </row>
    <row r="17" spans="1:11" x14ac:dyDescent="0.3">
      <c r="A17" s="22" t="s">
        <v>77</v>
      </c>
      <c r="B17" s="2"/>
      <c r="D17" s="10"/>
      <c r="E17" s="10"/>
      <c r="K17" s="2"/>
    </row>
    <row r="18" spans="1:11" x14ac:dyDescent="0.3">
      <c r="B18" s="2"/>
      <c r="D18" s="10"/>
      <c r="E18" s="10"/>
      <c r="K18" s="2"/>
    </row>
    <row r="19" spans="1:11" x14ac:dyDescent="0.3">
      <c r="B19" s="2"/>
      <c r="E19" s="2"/>
      <c r="K19" s="2"/>
    </row>
    <row r="20" spans="1:11" x14ac:dyDescent="0.3">
      <c r="B20" s="2"/>
      <c r="E20" s="2"/>
      <c r="K20" s="2"/>
    </row>
    <row r="21" spans="1:11" x14ac:dyDescent="0.3">
      <c r="B21" s="2"/>
      <c r="E21" s="2"/>
      <c r="K21" s="2"/>
    </row>
    <row r="22" spans="1:11" x14ac:dyDescent="0.3">
      <c r="B22" s="2"/>
      <c r="E22" s="2"/>
      <c r="K22" s="2"/>
    </row>
    <row r="23" spans="1:11" x14ac:dyDescent="0.3">
      <c r="B23" s="2"/>
      <c r="E23" s="2"/>
      <c r="K23" s="2"/>
    </row>
    <row r="24" spans="1:11" x14ac:dyDescent="0.3">
      <c r="B24" s="2"/>
      <c r="E24" s="2"/>
      <c r="K24" s="2"/>
    </row>
    <row r="25" spans="1:11" x14ac:dyDescent="0.3">
      <c r="B25" s="2"/>
      <c r="E25" s="2"/>
      <c r="K25" s="2"/>
    </row>
    <row r="26" spans="1:11" x14ac:dyDescent="0.3">
      <c r="B26" s="2"/>
      <c r="E26" s="10"/>
      <c r="K26" s="2"/>
    </row>
    <row r="27" spans="1:11" x14ac:dyDescent="0.3">
      <c r="I27"/>
      <c r="J27"/>
    </row>
    <row r="28" spans="1:11" x14ac:dyDescent="0.3">
      <c r="I28"/>
      <c r="J28"/>
    </row>
    <row r="29" spans="1:11" x14ac:dyDescent="0.3">
      <c r="I29"/>
      <c r="J29"/>
    </row>
    <row r="30" spans="1:11" x14ac:dyDescent="0.3">
      <c r="I30"/>
      <c r="J30"/>
    </row>
    <row r="31" spans="1:11" x14ac:dyDescent="0.3">
      <c r="I31"/>
      <c r="J31"/>
    </row>
  </sheetData>
  <autoFilter ref="A2:J3" xr:uid="{E5434154-7DC1-4F8D-ACF1-67B2571B0E84}">
    <filterColumn colId="6" showButton="0"/>
    <filterColumn colId="7" showButton="0"/>
    <sortState ref="A5:J16">
      <sortCondition ref="C2:C3"/>
    </sortState>
  </autoFilter>
  <mergeCells count="9">
    <mergeCell ref="F2:F3"/>
    <mergeCell ref="G2:I2"/>
    <mergeCell ref="J2:J3"/>
    <mergeCell ref="A1:J1"/>
    <mergeCell ref="A2:A3"/>
    <mergeCell ref="B2:B3"/>
    <mergeCell ref="C2:C3"/>
    <mergeCell ref="D2:D3"/>
    <mergeCell ref="E2:E3"/>
  </mergeCells>
  <phoneticPr fontId="4" type="noConversion"/>
  <pageMargins left="0.7086111307144165" right="0.7086111307144165" top="0.74777776002883911" bottom="0.74777776002883911" header="0.31486111879348755" footer="0.31486111879348755"/>
  <pageSetup paperSize="9" scale="6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계약 현황</vt:lpstr>
      <vt:lpstr>'계약 현황'!Print_Titles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revision>20</cp:revision>
  <cp:lastPrinted>2021-01-28T06:28:20Z</cp:lastPrinted>
  <dcterms:created xsi:type="dcterms:W3CDTF">2019-03-31T04:22:15Z</dcterms:created>
  <dcterms:modified xsi:type="dcterms:W3CDTF">2026-09-14T06:16:15Z</dcterms:modified>
  <cp:version>1200.0100.01</cp:version>
</cp:coreProperties>
</file>